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2396" windowHeight="7476" activeTab="0"/>
  </bookViews>
  <sheets>
    <sheet name="明細表" sheetId="1" r:id="rId1"/>
    <sheet name="Sheet1" sheetId="2" r:id="rId2"/>
  </sheets>
  <definedNames>
    <definedName name="_xlnm.Print_Area" localSheetId="0">'明細表'!$A$1:$K$38</definedName>
    <definedName name="_xlnm.Print_Titles" localSheetId="0">'明細表'!$2:$3</definedName>
  </definedNames>
  <calcPr fullCalcOnLoad="1"/>
</workbook>
</file>

<file path=xl/sharedStrings.xml><?xml version="1.0" encoding="utf-8"?>
<sst xmlns="http://schemas.openxmlformats.org/spreadsheetml/2006/main" count="87" uniqueCount="73">
  <si>
    <t>座號</t>
  </si>
  <si>
    <t>姓名</t>
  </si>
  <si>
    <t>年級</t>
  </si>
  <si>
    <t>一</t>
  </si>
  <si>
    <t>二</t>
  </si>
  <si>
    <t>三</t>
  </si>
  <si>
    <t>四</t>
  </si>
  <si>
    <t>五</t>
  </si>
  <si>
    <t>金額</t>
  </si>
  <si>
    <t>金額總計</t>
  </si>
  <si>
    <t>繳費人數統計</t>
  </si>
  <si>
    <t>年</t>
  </si>
  <si>
    <t>班</t>
  </si>
  <si>
    <t>戊</t>
  </si>
  <si>
    <t>身份別</t>
  </si>
  <si>
    <t>原住民</t>
  </si>
  <si>
    <t>平安保險免繳</t>
  </si>
  <si>
    <t>教科書免繳</t>
  </si>
  <si>
    <t>家長會費免繳</t>
  </si>
  <si>
    <t>教科書款減免原因</t>
  </si>
  <si>
    <t>保險減免原因</t>
  </si>
  <si>
    <t>家長會費減免原因</t>
  </si>
  <si>
    <t>低收</t>
  </si>
  <si>
    <t>中低收</t>
  </si>
  <si>
    <t>重殘</t>
  </si>
  <si>
    <t>班別</t>
  </si>
  <si>
    <t>甲</t>
  </si>
  <si>
    <t>乙</t>
  </si>
  <si>
    <t>丙</t>
  </si>
  <si>
    <t>丁</t>
  </si>
  <si>
    <t>平安                保險費</t>
  </si>
  <si>
    <t>教科          書款</t>
  </si>
  <si>
    <t>家長             會費</t>
  </si>
  <si>
    <t>平安保險</t>
  </si>
  <si>
    <t>教科書款</t>
  </si>
  <si>
    <t>家長會費</t>
  </si>
  <si>
    <t>手續費</t>
  </si>
  <si>
    <t>備註</t>
  </si>
  <si>
    <t>可轉帳</t>
  </si>
  <si>
    <t>現金</t>
  </si>
  <si>
    <t>級任教師</t>
  </si>
  <si>
    <t>總計</t>
  </si>
  <si>
    <t>甲</t>
  </si>
  <si>
    <t>弟妹</t>
  </si>
  <si>
    <t>不需繳費</t>
  </si>
  <si>
    <t>備註現金或是不需繳納</t>
  </si>
  <si>
    <t>補助款來源</t>
  </si>
  <si>
    <t>教育局</t>
  </si>
  <si>
    <t>教育局</t>
  </si>
  <si>
    <t>聖心基金會</t>
  </si>
  <si>
    <t>低收(補助)</t>
  </si>
  <si>
    <t>中低收(補助)</t>
  </si>
  <si>
    <t>原住民(補助)</t>
  </si>
  <si>
    <t>重殘(補助)</t>
  </si>
  <si>
    <t>中殘(補助)</t>
  </si>
  <si>
    <t>輕殘(補助)</t>
  </si>
  <si>
    <t>導師認定(補助)</t>
  </si>
  <si>
    <t>教育局和聖心</t>
  </si>
  <si>
    <t>教育局和聖心</t>
  </si>
  <si>
    <t>導師認定(補助)</t>
  </si>
  <si>
    <t>導師認定</t>
  </si>
  <si>
    <t>導師認定</t>
  </si>
  <si>
    <t>低收</t>
  </si>
  <si>
    <t>低收(補助)</t>
  </si>
  <si>
    <t>中低收(補助)</t>
  </si>
  <si>
    <t>中低收</t>
  </si>
  <si>
    <t>原住民</t>
  </si>
  <si>
    <t>原住民(補助)</t>
  </si>
  <si>
    <t>輕殘(補助)</t>
  </si>
  <si>
    <t>六</t>
  </si>
  <si>
    <t>聖心功德會</t>
  </si>
  <si>
    <t>六</t>
  </si>
  <si>
    <r>
      <t>台南市五甲國小</t>
    </r>
    <r>
      <rPr>
        <sz val="14"/>
        <rFont val="Arial"/>
        <family val="2"/>
      </rPr>
      <t>109</t>
    </r>
    <r>
      <rPr>
        <sz val="14"/>
        <rFont val="標楷體"/>
        <family val="4"/>
      </rPr>
      <t>學年度第</t>
    </r>
    <r>
      <rPr>
        <sz val="14"/>
        <rFont val="Arial"/>
        <family val="2"/>
      </rPr>
      <t>1</t>
    </r>
    <r>
      <rPr>
        <sz val="14"/>
        <rFont val="標楷體"/>
        <family val="4"/>
      </rPr>
      <t>學期代收代辦費明細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</si>
</sst>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=0]\+&quot;A&quot;;General"/>
    <numFmt numFmtId="178" formatCode="[=0]\A;General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2"/>
      <color indexed="10"/>
      <name val="細明體"/>
      <family val="3"/>
    </font>
    <font>
      <sz val="12"/>
      <color indexed="12"/>
      <name val="細明體"/>
      <family val="3"/>
    </font>
    <font>
      <sz val="12"/>
      <color indexed="12"/>
      <name val="新細明體"/>
      <family val="1"/>
    </font>
    <font>
      <sz val="16"/>
      <name val="標楷體"/>
      <family val="4"/>
    </font>
    <font>
      <sz val="16"/>
      <name val="Arial"/>
      <family val="2"/>
    </font>
    <font>
      <sz val="16"/>
      <color indexed="8"/>
      <name val="標楷體"/>
      <family val="4"/>
    </font>
    <font>
      <sz val="12"/>
      <name val="微軟正黑體"/>
      <family val="2"/>
    </font>
    <font>
      <sz val="14"/>
      <name val="標楷體"/>
      <family val="4"/>
    </font>
    <font>
      <sz val="14"/>
      <name val="Arial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3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3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3.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3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 wrapText="1"/>
      <protection locked="0"/>
    </xf>
    <xf numFmtId="49" fontId="10" fillId="0" borderId="10" xfId="42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7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15" zoomScaleSheetLayoutView="115" zoomScalePageLayoutView="0" workbookViewId="0" topLeftCell="A1">
      <selection activeCell="R3" sqref="R1:W16384"/>
    </sheetView>
  </sheetViews>
  <sheetFormatPr defaultColWidth="9.00390625" defaultRowHeight="16.5"/>
  <cols>
    <col min="1" max="1" width="3.75390625" style="1" customWidth="1"/>
    <col min="2" max="2" width="10.375" style="1" customWidth="1"/>
    <col min="3" max="5" width="7.625" style="1" customWidth="1"/>
    <col min="6" max="6" width="8.625" style="22" customWidth="1"/>
    <col min="7" max="7" width="14.625" style="1" customWidth="1"/>
    <col min="8" max="8" width="13.375" style="1" customWidth="1"/>
    <col min="9" max="9" width="14.00390625" style="1" customWidth="1"/>
    <col min="10" max="10" width="12.50390625" style="1" customWidth="1"/>
    <col min="11" max="11" width="12.875" style="1" customWidth="1"/>
    <col min="12" max="15" width="9.00390625" style="1" customWidth="1"/>
    <col min="16" max="16" width="0" style="1" hidden="1" customWidth="1"/>
    <col min="17" max="17" width="10.00390625" style="1" hidden="1" customWidth="1"/>
    <col min="18" max="18" width="9.375" style="1" hidden="1" customWidth="1"/>
    <col min="19" max="19" width="13.625" style="1" hidden="1" customWidth="1"/>
    <col min="20" max="20" width="11.625" style="1" hidden="1" customWidth="1"/>
    <col min="21" max="22" width="13.125" style="1" hidden="1" customWidth="1"/>
    <col min="23" max="23" width="0" style="1" hidden="1" customWidth="1"/>
    <col min="24" max="16384" width="9.00390625" style="1" customWidth="1"/>
  </cols>
  <sheetData>
    <row r="1" spans="1:23" s="2" customFormat="1" ht="38.25" customHeight="1">
      <c r="A1" s="27" t="s">
        <v>72</v>
      </c>
      <c r="B1" s="28"/>
      <c r="C1" s="28"/>
      <c r="D1" s="28"/>
      <c r="E1" s="28"/>
      <c r="F1" s="11" t="s">
        <v>71</v>
      </c>
      <c r="G1" s="4" t="s">
        <v>11</v>
      </c>
      <c r="H1" s="11" t="s">
        <v>42</v>
      </c>
      <c r="I1" s="23" t="s">
        <v>12</v>
      </c>
      <c r="J1" s="23"/>
      <c r="M1" t="s">
        <v>25</v>
      </c>
      <c r="N1" t="s">
        <v>2</v>
      </c>
      <c r="O1" t="s">
        <v>33</v>
      </c>
      <c r="P1" t="s">
        <v>34</v>
      </c>
      <c r="Q1" t="s">
        <v>35</v>
      </c>
      <c r="R1" t="s">
        <v>36</v>
      </c>
      <c r="S1" t="s">
        <v>14</v>
      </c>
      <c r="T1"/>
      <c r="U1"/>
      <c r="V1"/>
      <c r="W1" t="s">
        <v>37</v>
      </c>
    </row>
    <row r="2" spans="1:23" ht="50.25" customHeight="1">
      <c r="A2" s="29" t="s">
        <v>0</v>
      </c>
      <c r="B2" s="29" t="s">
        <v>1</v>
      </c>
      <c r="C2" s="5" t="s">
        <v>30</v>
      </c>
      <c r="D2" s="5" t="s">
        <v>31</v>
      </c>
      <c r="E2" s="5" t="s">
        <v>32</v>
      </c>
      <c r="F2" s="18" t="s">
        <v>41</v>
      </c>
      <c r="G2" s="29" t="s">
        <v>20</v>
      </c>
      <c r="H2" s="29" t="s">
        <v>19</v>
      </c>
      <c r="I2" s="29" t="s">
        <v>21</v>
      </c>
      <c r="J2" s="33" t="s">
        <v>46</v>
      </c>
      <c r="K2" s="35" t="s">
        <v>45</v>
      </c>
      <c r="M2"/>
      <c r="N2"/>
      <c r="O2" t="s">
        <v>8</v>
      </c>
      <c r="P2" t="s">
        <v>8</v>
      </c>
      <c r="Q2" t="s">
        <v>8</v>
      </c>
      <c r="R2" t="s">
        <v>8</v>
      </c>
      <c r="S2" t="s">
        <v>16</v>
      </c>
      <c r="T2" t="s">
        <v>17</v>
      </c>
      <c r="U2" t="s">
        <v>18</v>
      </c>
      <c r="V2"/>
      <c r="W2" t="s">
        <v>38</v>
      </c>
    </row>
    <row r="3" spans="1:23" ht="27.75" customHeight="1">
      <c r="A3" s="30"/>
      <c r="B3" s="30"/>
      <c r="C3" s="14">
        <f>IF($F$1="","",VLOOKUP($F$1,N3:R8,2,0))</f>
        <v>175</v>
      </c>
      <c r="D3" s="14">
        <f>IF($F$1="","",VLOOKUP($F$1,N3:R8,3,0))</f>
        <v>699</v>
      </c>
      <c r="E3" s="14">
        <f>IF($F$1="","",VLOOKUP($F$1,N3:R8,4,0))</f>
        <v>100</v>
      </c>
      <c r="F3" s="19">
        <f>SUM(C3:E3)</f>
        <v>974</v>
      </c>
      <c r="G3" s="37"/>
      <c r="H3" s="37"/>
      <c r="I3" s="37"/>
      <c r="J3" s="34"/>
      <c r="K3" s="36"/>
      <c r="M3" t="s">
        <v>26</v>
      </c>
      <c r="N3" t="s">
        <v>3</v>
      </c>
      <c r="O3">
        <v>175</v>
      </c>
      <c r="P3">
        <v>715</v>
      </c>
      <c r="Q3">
        <v>100</v>
      </c>
      <c r="R3">
        <v>0</v>
      </c>
      <c r="S3"/>
      <c r="T3"/>
      <c r="U3"/>
      <c r="V3"/>
      <c r="W3"/>
    </row>
    <row r="4" spans="1:23" ht="24.75" customHeight="1">
      <c r="A4" s="6">
        <v>1</v>
      </c>
      <c r="B4" s="3">
        <v>111</v>
      </c>
      <c r="C4" s="7">
        <f aca="true" t="shared" si="0" ref="C4:C35">IF(B4="","",IF(G4="",$C$3,0))</f>
        <v>0</v>
      </c>
      <c r="D4" s="7">
        <f aca="true" t="shared" si="1" ref="D4:D35">IF(B4="","",IF(H4="",$D$3,0))</f>
        <v>0</v>
      </c>
      <c r="E4" s="7">
        <f aca="true" t="shared" si="2" ref="E4:E35">IF(B4="","",IF(I4="",$E$3,0))</f>
        <v>0</v>
      </c>
      <c r="F4" s="20">
        <f aca="true" t="shared" si="3" ref="F4:F35">IF(B4="","",IF(B4=" ","",SUM(C4:E4)))</f>
        <v>0</v>
      </c>
      <c r="G4" s="12" t="s">
        <v>59</v>
      </c>
      <c r="H4" s="12" t="s">
        <v>59</v>
      </c>
      <c r="I4" s="12" t="s">
        <v>61</v>
      </c>
      <c r="J4" s="12" t="s">
        <v>49</v>
      </c>
      <c r="K4" s="15"/>
      <c r="M4" t="s">
        <v>27</v>
      </c>
      <c r="N4" t="s">
        <v>4</v>
      </c>
      <c r="O4">
        <v>175</v>
      </c>
      <c r="P4">
        <v>717</v>
      </c>
      <c r="Q4">
        <v>100</v>
      </c>
      <c r="R4">
        <v>0</v>
      </c>
      <c r="S4" t="s">
        <v>22</v>
      </c>
      <c r="T4" t="s">
        <v>50</v>
      </c>
      <c r="U4" t="s">
        <v>22</v>
      </c>
      <c r="V4" t="s">
        <v>47</v>
      </c>
      <c r="W4" t="s">
        <v>44</v>
      </c>
    </row>
    <row r="5" spans="1:23" ht="24.75" customHeight="1">
      <c r="A5" s="6">
        <v>2</v>
      </c>
      <c r="B5" s="3">
        <v>222</v>
      </c>
      <c r="C5" s="7">
        <f t="shared" si="0"/>
        <v>0</v>
      </c>
      <c r="D5" s="7">
        <f t="shared" si="1"/>
        <v>0</v>
      </c>
      <c r="E5" s="7">
        <f t="shared" si="2"/>
        <v>0</v>
      </c>
      <c r="F5" s="20">
        <f t="shared" si="3"/>
        <v>0</v>
      </c>
      <c r="G5" s="12" t="s">
        <v>62</v>
      </c>
      <c r="H5" s="12" t="s">
        <v>63</v>
      </c>
      <c r="I5" s="12" t="s">
        <v>62</v>
      </c>
      <c r="J5" s="12" t="s">
        <v>48</v>
      </c>
      <c r="K5" s="15"/>
      <c r="M5" t="s">
        <v>28</v>
      </c>
      <c r="N5" t="s">
        <v>5</v>
      </c>
      <c r="O5">
        <v>175</v>
      </c>
      <c r="P5">
        <v>627</v>
      </c>
      <c r="Q5">
        <v>100</v>
      </c>
      <c r="R5">
        <v>0</v>
      </c>
      <c r="S5" t="s">
        <v>51</v>
      </c>
      <c r="T5" t="s">
        <v>51</v>
      </c>
      <c r="U5" t="s">
        <v>23</v>
      </c>
      <c r="V5" t="s">
        <v>70</v>
      </c>
      <c r="W5" t="s">
        <v>39</v>
      </c>
    </row>
    <row r="6" spans="1:23" ht="24.75" customHeight="1">
      <c r="A6" s="6">
        <v>3</v>
      </c>
      <c r="B6" s="3">
        <v>333</v>
      </c>
      <c r="C6" s="7">
        <f t="shared" si="0"/>
        <v>0</v>
      </c>
      <c r="D6" s="7">
        <f t="shared" si="1"/>
        <v>0</v>
      </c>
      <c r="E6" s="7">
        <f t="shared" si="2"/>
        <v>0</v>
      </c>
      <c r="F6" s="20">
        <f t="shared" si="3"/>
        <v>0</v>
      </c>
      <c r="G6" s="12" t="s">
        <v>64</v>
      </c>
      <c r="H6" s="12" t="s">
        <v>64</v>
      </c>
      <c r="I6" s="12" t="s">
        <v>65</v>
      </c>
      <c r="J6" s="12" t="s">
        <v>48</v>
      </c>
      <c r="K6" s="15"/>
      <c r="M6" t="s">
        <v>29</v>
      </c>
      <c r="N6" t="s">
        <v>6</v>
      </c>
      <c r="O6">
        <v>175</v>
      </c>
      <c r="P6">
        <v>644</v>
      </c>
      <c r="Q6">
        <v>100</v>
      </c>
      <c r="R6">
        <v>0</v>
      </c>
      <c r="S6" t="s">
        <v>15</v>
      </c>
      <c r="T6" t="s">
        <v>53</v>
      </c>
      <c r="U6" t="s">
        <v>43</v>
      </c>
      <c r="V6" t="s">
        <v>58</v>
      </c>
      <c r="W6"/>
    </row>
    <row r="7" spans="1:23" ht="24.75" customHeight="1">
      <c r="A7" s="6">
        <v>4</v>
      </c>
      <c r="B7" s="3">
        <v>444</v>
      </c>
      <c r="C7" s="7">
        <f t="shared" si="0"/>
        <v>0</v>
      </c>
      <c r="D7" s="7">
        <f t="shared" si="1"/>
        <v>0</v>
      </c>
      <c r="E7" s="7">
        <f t="shared" si="2"/>
        <v>0</v>
      </c>
      <c r="F7" s="20">
        <f t="shared" si="3"/>
        <v>0</v>
      </c>
      <c r="G7" s="12" t="s">
        <v>66</v>
      </c>
      <c r="H7" s="12" t="s">
        <v>67</v>
      </c>
      <c r="I7" s="12" t="s">
        <v>61</v>
      </c>
      <c r="J7" s="12" t="s">
        <v>48</v>
      </c>
      <c r="K7" s="15"/>
      <c r="M7" t="s">
        <v>13</v>
      </c>
      <c r="N7" t="s">
        <v>7</v>
      </c>
      <c r="O7">
        <v>175</v>
      </c>
      <c r="P7">
        <v>673</v>
      </c>
      <c r="Q7">
        <v>100</v>
      </c>
      <c r="R7">
        <v>0</v>
      </c>
      <c r="S7" t="s">
        <v>24</v>
      </c>
      <c r="T7" t="s">
        <v>54</v>
      </c>
      <c r="U7" t="s">
        <v>60</v>
      </c>
      <c r="V7"/>
      <c r="W7"/>
    </row>
    <row r="8" spans="1:23" ht="24.75" customHeight="1">
      <c r="A8" s="6">
        <v>5</v>
      </c>
      <c r="B8" s="3">
        <v>555</v>
      </c>
      <c r="C8" s="7">
        <f t="shared" si="0"/>
        <v>0</v>
      </c>
      <c r="D8" s="7">
        <f t="shared" si="1"/>
        <v>0</v>
      </c>
      <c r="E8" s="7">
        <f t="shared" si="2"/>
        <v>0</v>
      </c>
      <c r="F8" s="20">
        <f t="shared" si="3"/>
        <v>0</v>
      </c>
      <c r="G8" s="12" t="s">
        <v>59</v>
      </c>
      <c r="H8" s="12" t="s">
        <v>68</v>
      </c>
      <c r="I8" s="12" t="s">
        <v>61</v>
      </c>
      <c r="J8" s="12" t="s">
        <v>57</v>
      </c>
      <c r="K8" s="15"/>
      <c r="M8"/>
      <c r="N8" t="s">
        <v>69</v>
      </c>
      <c r="O8">
        <v>175</v>
      </c>
      <c r="P8">
        <v>699</v>
      </c>
      <c r="Q8">
        <v>100</v>
      </c>
      <c r="R8">
        <v>0</v>
      </c>
      <c r="S8" t="s">
        <v>56</v>
      </c>
      <c r="T8" t="s">
        <v>55</v>
      </c>
      <c r="U8"/>
      <c r="V8"/>
      <c r="W8"/>
    </row>
    <row r="9" spans="1:23" ht="24.75" customHeight="1">
      <c r="A9" s="6">
        <v>6</v>
      </c>
      <c r="B9" s="3"/>
      <c r="C9" s="7">
        <f t="shared" si="0"/>
      </c>
      <c r="D9" s="7">
        <f t="shared" si="1"/>
      </c>
      <c r="E9" s="7">
        <f t="shared" si="2"/>
      </c>
      <c r="F9" s="20">
        <f t="shared" si="3"/>
      </c>
      <c r="G9" s="12"/>
      <c r="H9" s="12"/>
      <c r="I9" s="12"/>
      <c r="J9" s="12"/>
      <c r="K9" s="15"/>
      <c r="M9"/>
      <c r="N9"/>
      <c r="O9"/>
      <c r="P9"/>
      <c r="Q9"/>
      <c r="R9"/>
      <c r="S9"/>
      <c r="T9" t="s">
        <v>52</v>
      </c>
      <c r="U9"/>
      <c r="V9"/>
      <c r="W9"/>
    </row>
    <row r="10" spans="1:20" ht="24.75" customHeight="1">
      <c r="A10" s="6">
        <v>7</v>
      </c>
      <c r="B10" s="3"/>
      <c r="C10" s="7">
        <f t="shared" si="0"/>
      </c>
      <c r="D10" s="7">
        <f t="shared" si="1"/>
      </c>
      <c r="E10" s="7">
        <f t="shared" si="2"/>
      </c>
      <c r="F10" s="20">
        <f t="shared" si="3"/>
      </c>
      <c r="G10" s="12"/>
      <c r="H10" s="12"/>
      <c r="I10" s="12"/>
      <c r="J10" s="12"/>
      <c r="K10" s="15"/>
      <c r="T10" s="26" t="s">
        <v>56</v>
      </c>
    </row>
    <row r="11" spans="1:11" ht="24.75" customHeight="1">
      <c r="A11" s="6">
        <v>8</v>
      </c>
      <c r="B11" s="3"/>
      <c r="C11" s="7">
        <f t="shared" si="0"/>
      </c>
      <c r="D11" s="7">
        <f t="shared" si="1"/>
      </c>
      <c r="E11" s="7">
        <f t="shared" si="2"/>
      </c>
      <c r="F11" s="20">
        <f t="shared" si="3"/>
      </c>
      <c r="G11" s="12"/>
      <c r="H11" s="12"/>
      <c r="I11" s="12"/>
      <c r="J11" s="12"/>
      <c r="K11" s="15"/>
    </row>
    <row r="12" spans="1:11" ht="24.75" customHeight="1">
      <c r="A12" s="6">
        <v>9</v>
      </c>
      <c r="B12" s="3"/>
      <c r="C12" s="7">
        <f t="shared" si="0"/>
      </c>
      <c r="D12" s="7">
        <f t="shared" si="1"/>
      </c>
      <c r="E12" s="7">
        <f t="shared" si="2"/>
      </c>
      <c r="F12" s="20">
        <f t="shared" si="3"/>
      </c>
      <c r="G12" s="12"/>
      <c r="H12" s="12"/>
      <c r="I12" s="12"/>
      <c r="J12" s="12"/>
      <c r="K12" s="15"/>
    </row>
    <row r="13" spans="1:11" ht="24.75" customHeight="1">
      <c r="A13" s="6">
        <v>10</v>
      </c>
      <c r="B13" s="3"/>
      <c r="C13" s="7">
        <f t="shared" si="0"/>
      </c>
      <c r="D13" s="7">
        <f t="shared" si="1"/>
      </c>
      <c r="E13" s="7">
        <f t="shared" si="2"/>
      </c>
      <c r="F13" s="20">
        <f t="shared" si="3"/>
      </c>
      <c r="G13" s="12"/>
      <c r="H13" s="12"/>
      <c r="I13" s="12"/>
      <c r="J13" s="12"/>
      <c r="K13" s="15"/>
    </row>
    <row r="14" spans="1:11" ht="24.75" customHeight="1">
      <c r="A14" s="6">
        <v>11</v>
      </c>
      <c r="B14" s="3"/>
      <c r="C14" s="7">
        <f t="shared" si="0"/>
      </c>
      <c r="D14" s="7">
        <f t="shared" si="1"/>
      </c>
      <c r="E14" s="7">
        <f t="shared" si="2"/>
      </c>
      <c r="F14" s="20">
        <f t="shared" si="3"/>
      </c>
      <c r="G14" s="12"/>
      <c r="H14" s="12"/>
      <c r="I14" s="12"/>
      <c r="J14" s="12"/>
      <c r="K14" s="15"/>
    </row>
    <row r="15" spans="1:11" ht="24.75" customHeight="1">
      <c r="A15" s="6">
        <v>12</v>
      </c>
      <c r="B15" s="3"/>
      <c r="C15" s="7">
        <f t="shared" si="0"/>
      </c>
      <c r="D15" s="7">
        <f t="shared" si="1"/>
      </c>
      <c r="E15" s="7">
        <f t="shared" si="2"/>
      </c>
      <c r="F15" s="20">
        <f t="shared" si="3"/>
      </c>
      <c r="G15" s="12"/>
      <c r="H15" s="12"/>
      <c r="I15" s="12"/>
      <c r="J15" s="12"/>
      <c r="K15" s="15"/>
    </row>
    <row r="16" spans="1:11" ht="24.75" customHeight="1">
      <c r="A16" s="6">
        <v>13</v>
      </c>
      <c r="B16" s="3"/>
      <c r="C16" s="7">
        <f t="shared" si="0"/>
      </c>
      <c r="D16" s="7">
        <f t="shared" si="1"/>
      </c>
      <c r="E16" s="7">
        <f t="shared" si="2"/>
      </c>
      <c r="F16" s="20">
        <f t="shared" si="3"/>
      </c>
      <c r="G16" s="12"/>
      <c r="H16" s="12"/>
      <c r="I16" s="12"/>
      <c r="J16" s="12"/>
      <c r="K16" s="15"/>
    </row>
    <row r="17" spans="1:11" ht="24.75" customHeight="1">
      <c r="A17" s="6">
        <v>14</v>
      </c>
      <c r="B17" s="3"/>
      <c r="C17" s="7">
        <f t="shared" si="0"/>
      </c>
      <c r="D17" s="7">
        <f t="shared" si="1"/>
      </c>
      <c r="E17" s="7">
        <f t="shared" si="2"/>
      </c>
      <c r="F17" s="20">
        <f t="shared" si="3"/>
      </c>
      <c r="G17" s="12"/>
      <c r="H17" s="12"/>
      <c r="I17" s="12"/>
      <c r="J17" s="12"/>
      <c r="K17" s="15"/>
    </row>
    <row r="18" spans="1:11" ht="24.75" customHeight="1">
      <c r="A18" s="6">
        <v>15</v>
      </c>
      <c r="B18" s="3"/>
      <c r="C18" s="7">
        <f t="shared" si="0"/>
      </c>
      <c r="D18" s="7">
        <f t="shared" si="1"/>
      </c>
      <c r="E18" s="7">
        <f t="shared" si="2"/>
      </c>
      <c r="F18" s="20">
        <f t="shared" si="3"/>
      </c>
      <c r="G18" s="12"/>
      <c r="H18" s="12"/>
      <c r="I18" s="12"/>
      <c r="J18" s="12"/>
      <c r="K18" s="15"/>
    </row>
    <row r="19" spans="1:11" ht="24.75" customHeight="1">
      <c r="A19" s="6">
        <v>16</v>
      </c>
      <c r="B19" s="3"/>
      <c r="C19" s="7">
        <f t="shared" si="0"/>
      </c>
      <c r="D19" s="7">
        <f t="shared" si="1"/>
      </c>
      <c r="E19" s="7">
        <f t="shared" si="2"/>
      </c>
      <c r="F19" s="20">
        <f t="shared" si="3"/>
      </c>
      <c r="G19" s="12"/>
      <c r="H19" s="12"/>
      <c r="I19" s="12"/>
      <c r="J19" s="12"/>
      <c r="K19" s="15"/>
    </row>
    <row r="20" spans="1:11" ht="24.75" customHeight="1">
      <c r="A20" s="6">
        <v>17</v>
      </c>
      <c r="B20" s="3"/>
      <c r="C20" s="7">
        <f t="shared" si="0"/>
      </c>
      <c r="D20" s="7">
        <f t="shared" si="1"/>
      </c>
      <c r="E20" s="7">
        <f t="shared" si="2"/>
      </c>
      <c r="F20" s="20">
        <f t="shared" si="3"/>
      </c>
      <c r="G20" s="12"/>
      <c r="H20" s="12"/>
      <c r="I20" s="12"/>
      <c r="J20" s="12"/>
      <c r="K20" s="15"/>
    </row>
    <row r="21" spans="1:11" ht="24.75" customHeight="1">
      <c r="A21" s="6">
        <v>18</v>
      </c>
      <c r="B21" s="3"/>
      <c r="C21" s="7">
        <f t="shared" si="0"/>
      </c>
      <c r="D21" s="7">
        <f t="shared" si="1"/>
      </c>
      <c r="E21" s="7">
        <f t="shared" si="2"/>
      </c>
      <c r="F21" s="20">
        <f t="shared" si="3"/>
      </c>
      <c r="G21" s="12"/>
      <c r="H21" s="12"/>
      <c r="I21" s="12"/>
      <c r="J21" s="12"/>
      <c r="K21" s="15"/>
    </row>
    <row r="22" spans="1:11" ht="24.75" customHeight="1">
      <c r="A22" s="6">
        <v>19</v>
      </c>
      <c r="B22" s="3"/>
      <c r="C22" s="7">
        <f t="shared" si="0"/>
      </c>
      <c r="D22" s="7">
        <f t="shared" si="1"/>
      </c>
      <c r="E22" s="7">
        <f t="shared" si="2"/>
      </c>
      <c r="F22" s="20">
        <f t="shared" si="3"/>
      </c>
      <c r="G22" s="12"/>
      <c r="H22" s="12"/>
      <c r="I22" s="12"/>
      <c r="J22" s="12"/>
      <c r="K22" s="15"/>
    </row>
    <row r="23" spans="1:11" ht="24.75" customHeight="1">
      <c r="A23" s="6">
        <v>20</v>
      </c>
      <c r="B23" s="3"/>
      <c r="C23" s="7">
        <f t="shared" si="0"/>
      </c>
      <c r="D23" s="7">
        <f t="shared" si="1"/>
      </c>
      <c r="E23" s="7">
        <f t="shared" si="2"/>
      </c>
      <c r="F23" s="20">
        <f t="shared" si="3"/>
      </c>
      <c r="G23" s="12"/>
      <c r="H23" s="12"/>
      <c r="I23" s="12"/>
      <c r="J23" s="12"/>
      <c r="K23" s="15"/>
    </row>
    <row r="24" spans="1:11" ht="24.75" customHeight="1">
      <c r="A24" s="6">
        <v>21</v>
      </c>
      <c r="B24" s="3"/>
      <c r="C24" s="7">
        <f t="shared" si="0"/>
      </c>
      <c r="D24" s="7">
        <f t="shared" si="1"/>
      </c>
      <c r="E24" s="7">
        <f t="shared" si="2"/>
      </c>
      <c r="F24" s="20">
        <f t="shared" si="3"/>
      </c>
      <c r="G24" s="12"/>
      <c r="H24" s="12"/>
      <c r="I24" s="12"/>
      <c r="J24" s="12"/>
      <c r="K24" s="15"/>
    </row>
    <row r="25" spans="1:11" ht="24.75" customHeight="1">
      <c r="A25" s="6">
        <v>22</v>
      </c>
      <c r="B25" s="3"/>
      <c r="C25" s="7">
        <f t="shared" si="0"/>
      </c>
      <c r="D25" s="7">
        <f t="shared" si="1"/>
      </c>
      <c r="E25" s="7">
        <f t="shared" si="2"/>
      </c>
      <c r="F25" s="20">
        <f t="shared" si="3"/>
      </c>
      <c r="G25" s="12"/>
      <c r="H25" s="12"/>
      <c r="I25" s="12"/>
      <c r="J25" s="12"/>
      <c r="K25" s="15"/>
    </row>
    <row r="26" spans="1:11" ht="24.75" customHeight="1">
      <c r="A26" s="6">
        <v>23</v>
      </c>
      <c r="B26" s="3"/>
      <c r="C26" s="7">
        <f t="shared" si="0"/>
      </c>
      <c r="D26" s="7">
        <f t="shared" si="1"/>
      </c>
      <c r="E26" s="7">
        <f t="shared" si="2"/>
      </c>
      <c r="F26" s="20">
        <f t="shared" si="3"/>
      </c>
      <c r="G26" s="12"/>
      <c r="H26" s="12"/>
      <c r="I26" s="12"/>
      <c r="J26" s="12"/>
      <c r="K26" s="15"/>
    </row>
    <row r="27" spans="1:11" ht="24.75" customHeight="1">
      <c r="A27" s="6">
        <v>24</v>
      </c>
      <c r="B27" s="3"/>
      <c r="C27" s="7">
        <f t="shared" si="0"/>
      </c>
      <c r="D27" s="7">
        <f t="shared" si="1"/>
      </c>
      <c r="E27" s="7">
        <f t="shared" si="2"/>
      </c>
      <c r="F27" s="20">
        <f t="shared" si="3"/>
      </c>
      <c r="G27" s="12"/>
      <c r="H27" s="12"/>
      <c r="I27" s="12"/>
      <c r="J27" s="12"/>
      <c r="K27" s="15"/>
    </row>
    <row r="28" spans="1:11" ht="24.75" customHeight="1">
      <c r="A28" s="6">
        <v>25</v>
      </c>
      <c r="B28" s="3"/>
      <c r="C28" s="7">
        <f t="shared" si="0"/>
      </c>
      <c r="D28" s="7">
        <f t="shared" si="1"/>
      </c>
      <c r="E28" s="7">
        <f t="shared" si="2"/>
      </c>
      <c r="F28" s="20">
        <f t="shared" si="3"/>
      </c>
      <c r="G28" s="12"/>
      <c r="H28" s="12"/>
      <c r="I28" s="12"/>
      <c r="J28" s="12"/>
      <c r="K28" s="15"/>
    </row>
    <row r="29" spans="1:11" ht="24.75" customHeight="1">
      <c r="A29" s="6">
        <v>26</v>
      </c>
      <c r="B29" s="3"/>
      <c r="C29" s="7">
        <f t="shared" si="0"/>
      </c>
      <c r="D29" s="7">
        <f t="shared" si="1"/>
      </c>
      <c r="E29" s="7">
        <f t="shared" si="2"/>
      </c>
      <c r="F29" s="20">
        <f t="shared" si="3"/>
      </c>
      <c r="G29" s="12"/>
      <c r="H29" s="12"/>
      <c r="I29" s="12"/>
      <c r="J29" s="12"/>
      <c r="K29" s="15"/>
    </row>
    <row r="30" spans="1:11" ht="24.75" customHeight="1">
      <c r="A30" s="6">
        <v>27</v>
      </c>
      <c r="B30" s="3"/>
      <c r="C30" s="7">
        <f t="shared" si="0"/>
      </c>
      <c r="D30" s="7">
        <f t="shared" si="1"/>
      </c>
      <c r="E30" s="7">
        <f t="shared" si="2"/>
      </c>
      <c r="F30" s="20">
        <f t="shared" si="3"/>
      </c>
      <c r="G30" s="12"/>
      <c r="H30" s="12"/>
      <c r="I30" s="12"/>
      <c r="J30" s="12"/>
      <c r="K30" s="15"/>
    </row>
    <row r="31" spans="1:11" ht="24.75" customHeight="1">
      <c r="A31" s="6">
        <v>28</v>
      </c>
      <c r="B31" s="3"/>
      <c r="C31" s="7">
        <f t="shared" si="0"/>
      </c>
      <c r="D31" s="7">
        <f t="shared" si="1"/>
      </c>
      <c r="E31" s="7">
        <f t="shared" si="2"/>
      </c>
      <c r="F31" s="20">
        <f t="shared" si="3"/>
      </c>
      <c r="G31" s="12"/>
      <c r="H31" s="12"/>
      <c r="I31" s="12"/>
      <c r="J31" s="12"/>
      <c r="K31" s="15"/>
    </row>
    <row r="32" spans="1:11" ht="24.75" customHeight="1">
      <c r="A32" s="6">
        <v>29</v>
      </c>
      <c r="B32" s="3"/>
      <c r="C32" s="7">
        <f t="shared" si="0"/>
      </c>
      <c r="D32" s="7">
        <f t="shared" si="1"/>
      </c>
      <c r="E32" s="7">
        <f t="shared" si="2"/>
      </c>
      <c r="F32" s="20">
        <f t="shared" si="3"/>
      </c>
      <c r="G32" s="12"/>
      <c r="H32" s="12"/>
      <c r="I32" s="12"/>
      <c r="J32" s="12"/>
      <c r="K32" s="15"/>
    </row>
    <row r="33" spans="1:11" ht="24.75" customHeight="1">
      <c r="A33" s="6">
        <v>30</v>
      </c>
      <c r="B33" s="3"/>
      <c r="C33" s="7">
        <f t="shared" si="0"/>
      </c>
      <c r="D33" s="7">
        <f t="shared" si="1"/>
      </c>
      <c r="E33" s="7">
        <f t="shared" si="2"/>
      </c>
      <c r="F33" s="20">
        <f t="shared" si="3"/>
      </c>
      <c r="G33" s="12"/>
      <c r="H33" s="12"/>
      <c r="I33" s="12"/>
      <c r="J33" s="12"/>
      <c r="K33" s="15"/>
    </row>
    <row r="34" spans="1:11" ht="24.75" customHeight="1">
      <c r="A34" s="6">
        <v>31</v>
      </c>
      <c r="B34" s="3"/>
      <c r="C34" s="7">
        <f t="shared" si="0"/>
      </c>
      <c r="D34" s="7">
        <f t="shared" si="1"/>
      </c>
      <c r="E34" s="7">
        <f t="shared" si="2"/>
      </c>
      <c r="F34" s="20">
        <f t="shared" si="3"/>
      </c>
      <c r="G34" s="12"/>
      <c r="H34" s="12"/>
      <c r="I34" s="12"/>
      <c r="J34" s="12"/>
      <c r="K34" s="15"/>
    </row>
    <row r="35" spans="1:11" ht="24.75" customHeight="1">
      <c r="A35" s="6">
        <v>32</v>
      </c>
      <c r="B35" s="3"/>
      <c r="C35" s="7">
        <f t="shared" si="0"/>
      </c>
      <c r="D35" s="7">
        <f t="shared" si="1"/>
      </c>
      <c r="E35" s="7">
        <f t="shared" si="2"/>
      </c>
      <c r="F35" s="20">
        <f t="shared" si="3"/>
      </c>
      <c r="G35" s="12"/>
      <c r="H35" s="12"/>
      <c r="I35" s="12"/>
      <c r="J35" s="12"/>
      <c r="K35" s="15"/>
    </row>
    <row r="36" spans="1:11" ht="30" customHeight="1">
      <c r="A36" s="29" t="s">
        <v>9</v>
      </c>
      <c r="B36" s="30"/>
      <c r="C36" s="20">
        <f>SUM(C4:C35)</f>
        <v>0</v>
      </c>
      <c r="D36" s="20">
        <f>SUM(D4:D35)</f>
        <v>0</v>
      </c>
      <c r="E36" s="20">
        <f>SUM(E4:E35)</f>
        <v>0</v>
      </c>
      <c r="F36" s="20">
        <f>SUM(F4:F35)</f>
        <v>0</v>
      </c>
      <c r="G36" s="20"/>
      <c r="H36" s="20"/>
      <c r="I36" s="20"/>
      <c r="J36" s="20"/>
      <c r="K36" s="13"/>
    </row>
    <row r="37" spans="1:11" ht="30" customHeight="1">
      <c r="A37" s="29" t="s">
        <v>10</v>
      </c>
      <c r="B37" s="30"/>
      <c r="C37" s="20">
        <f>COUNTIF(C4:C35,"&gt;0")</f>
        <v>0</v>
      </c>
      <c r="D37" s="20">
        <f>COUNTIF(D4:D35,"&gt;0")</f>
        <v>0</v>
      </c>
      <c r="E37" s="20">
        <f>COUNTIF(E4:E35,"&gt;0")</f>
        <v>0</v>
      </c>
      <c r="F37" s="20">
        <f>COUNTIF(F4:F35,"&gt;0")</f>
        <v>0</v>
      </c>
      <c r="G37" s="20"/>
      <c r="H37" s="20"/>
      <c r="I37" s="20"/>
      <c r="J37" s="25"/>
      <c r="K37" s="17"/>
    </row>
    <row r="38" spans="1:11" ht="36.75" customHeight="1">
      <c r="A38" s="31"/>
      <c r="B38" s="32"/>
      <c r="C38" s="8"/>
      <c r="D38" s="9"/>
      <c r="E38" s="10"/>
      <c r="F38" s="21"/>
      <c r="G38" s="38" t="s">
        <v>40</v>
      </c>
      <c r="H38" s="38"/>
      <c r="I38" s="38"/>
      <c r="J38" s="24"/>
      <c r="K38" s="16"/>
    </row>
    <row r="39" ht="30.75" customHeight="1"/>
  </sheetData>
  <sheetProtection/>
  <mergeCells count="12">
    <mergeCell ref="J2:J3"/>
    <mergeCell ref="K2:K3"/>
    <mergeCell ref="G2:G3"/>
    <mergeCell ref="G38:I38"/>
    <mergeCell ref="H2:H3"/>
    <mergeCell ref="I2:I3"/>
    <mergeCell ref="A1:E1"/>
    <mergeCell ref="A36:B36"/>
    <mergeCell ref="A37:B37"/>
    <mergeCell ref="A38:B38"/>
    <mergeCell ref="A2:A3"/>
    <mergeCell ref="B2:B3"/>
  </mergeCells>
  <conditionalFormatting sqref="C4:E35">
    <cfRule type="cellIs" priority="1" dxfId="1" operator="equal" stopIfTrue="1">
      <formula>0</formula>
    </cfRule>
  </conditionalFormatting>
  <dataValidations count="7">
    <dataValidation type="list" allowBlank="1" showInputMessage="1" showErrorMessage="1" sqref="K4:K35">
      <formula1>$W$3:$W$5</formula1>
    </dataValidation>
    <dataValidation type="list" allowBlank="1" showInputMessage="1" showErrorMessage="1" sqref="H1">
      <formula1>$M$2:$M$9</formula1>
    </dataValidation>
    <dataValidation type="list" allowBlank="1" showInputMessage="1" showErrorMessage="1" sqref="F1">
      <formula1>$N$2:$N$8</formula1>
    </dataValidation>
    <dataValidation type="list" allowBlank="1" showInputMessage="1" showErrorMessage="1" sqref="I4:I35">
      <formula1>$U$3:$U$7</formula1>
    </dataValidation>
    <dataValidation type="list" allowBlank="1" showInputMessage="1" showErrorMessage="1" sqref="H4:H35">
      <formula1>$T$3:$T$10</formula1>
    </dataValidation>
    <dataValidation type="list" allowBlank="1" showInputMessage="1" showErrorMessage="1" sqref="G4:G35">
      <formula1>$S$3:$S$8</formula1>
    </dataValidation>
    <dataValidation type="list" allowBlank="1" showInputMessage="1" showErrorMessage="1" sqref="J4 J5:J35">
      <formula1>$V$3:$V$8</formula1>
    </dataValidation>
  </dataValidations>
  <printOptions horizontalCentered="1" verticalCentered="1"/>
  <pageMargins left="0.35433070866141736" right="0.35433070866141736" top="0.1968503937007874" bottom="0.1968503937007874" header="0.5118110236220472" footer="0.11811023622047245"/>
  <pageSetup horizontalDpi="600" verticalDpi="600" orientation="landscape" paperSize="9" r:id="rId1"/>
  <ignoredErrors>
    <ignoredError sqref="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2020-09-02T05:00:29Z</cp:lastPrinted>
  <dcterms:created xsi:type="dcterms:W3CDTF">2009-08-12T14:12:00Z</dcterms:created>
  <dcterms:modified xsi:type="dcterms:W3CDTF">2020-09-02T05:01:27Z</dcterms:modified>
  <cp:category/>
  <cp:version/>
  <cp:contentType/>
  <cp:contentStatus/>
</cp:coreProperties>
</file>